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Šárka Herková\Desktop\"/>
    </mc:Choice>
  </mc:AlternateContent>
  <xr:revisionPtr revIDLastSave="0" documentId="8_{22143562-3962-4EB5-8B30-6BBD5C6F6A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řednědobý výhled 2023,2024" sheetId="1" r:id="rId1"/>
    <sheet name="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2" l="1"/>
  <c r="C14" i="2"/>
  <c r="C6" i="2"/>
  <c r="B14" i="2"/>
  <c r="B6" i="2"/>
  <c r="C12" i="1" l="1"/>
  <c r="C6" i="1"/>
  <c r="B6" i="1"/>
  <c r="B12" i="1"/>
  <c r="E14" i="2"/>
  <c r="E6" i="2"/>
  <c r="D14" i="2" l="1"/>
</calcChain>
</file>

<file path=xl/sharedStrings.xml><?xml version="1.0" encoding="utf-8"?>
<sst xmlns="http://schemas.openxmlformats.org/spreadsheetml/2006/main" count="57" uniqueCount="37">
  <si>
    <t>Výnosy celkem</t>
  </si>
  <si>
    <t>příspěvek zřizovatele</t>
  </si>
  <si>
    <t>provozní dotace z jiných zdrojů</t>
  </si>
  <si>
    <t>zúčtování 403 do výnosů</t>
  </si>
  <si>
    <t>zapojení fondů do výnosů</t>
  </si>
  <si>
    <t>ostatní výnosy</t>
  </si>
  <si>
    <t>Náklady celkem</t>
  </si>
  <si>
    <t>ostatní náklady</t>
  </si>
  <si>
    <t>příspěvek zřizovatele - provozní</t>
  </si>
  <si>
    <t>příspěvek zřizovatele - účelový (s vyúčtováním)</t>
  </si>
  <si>
    <t>Materiál</t>
  </si>
  <si>
    <t>Energie</t>
  </si>
  <si>
    <t xml:space="preserve">Cestovné </t>
  </si>
  <si>
    <t>Služby</t>
  </si>
  <si>
    <t>Osobní náklady</t>
  </si>
  <si>
    <t>Jiné sociální náklady</t>
  </si>
  <si>
    <t>Odpisy</t>
  </si>
  <si>
    <t>Náklady z DDHM</t>
  </si>
  <si>
    <t>v Kč</t>
  </si>
  <si>
    <t>Střednědobý výhled hospodaření (v Kč)</t>
  </si>
  <si>
    <t>Opravy</t>
  </si>
  <si>
    <t>Sestavil:</t>
  </si>
  <si>
    <t>Ing. Jitka Svobodová</t>
  </si>
  <si>
    <t>Schválil a předkládá:</t>
  </si>
  <si>
    <t>Materiál včetně potravin do ŠJ</t>
  </si>
  <si>
    <t>Mateřská škola Droužkovice, Rudé armády 22, příspěvková organizace</t>
  </si>
  <si>
    <t>V Droužkovicích, dne:</t>
  </si>
  <si>
    <t>Šárka Herková</t>
  </si>
  <si>
    <t>ostatní výnosy-školné,stravné</t>
  </si>
  <si>
    <t>rok 2022</t>
  </si>
  <si>
    <t>rok 2023</t>
  </si>
  <si>
    <t>investiční dotace -zřizovatel-nevstupuje do součtů</t>
  </si>
  <si>
    <t>Rozpočet 2022</t>
  </si>
  <si>
    <t>Rozpočet    2021</t>
  </si>
  <si>
    <t>Poslední upravený rozpočet  2021</t>
  </si>
  <si>
    <t>Aktuální předpoklad skutečnosti  2021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</si>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</sst>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20"/>
      <color rgb="FF000000"/>
      <name val="Times New Roman"/>
      <family val="1"/>
      <charset val="238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3" fillId="0" borderId="0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14" fontId="0" fillId="0" borderId="0" xfId="0" applyNumberFormat="1"/>
    <xf numFmtId="4" fontId="3" fillId="2" borderId="5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 wrapText="1"/>
    </xf>
    <xf numFmtId="0" fontId="2" fillId="0" borderId="7" xfId="0" applyFont="1" applyBorder="1"/>
    <xf numFmtId="0" fontId="2" fillId="0" borderId="4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C26" sqref="C26"/>
    </sheetView>
  </sheetViews>
  <sheetFormatPr defaultRowHeight="15" x14ac:dyDescent="0.25"/>
  <cols>
    <col min="1" max="1" width="69.140625" customWidth="1"/>
    <col min="2" max="2" width="18.28515625" customWidth="1"/>
    <col min="3" max="3" width="19.5703125" customWidth="1"/>
    <col min="7" max="7" width="12.5703125" customWidth="1"/>
  </cols>
  <sheetData>
    <row r="1" spans="1:7" ht="28.5" x14ac:dyDescent="0.45">
      <c r="A1" s="14" t="s">
        <v>25</v>
      </c>
      <c r="B1" s="14"/>
      <c r="C1" s="14"/>
    </row>
    <row r="2" spans="1:7" ht="51" x14ac:dyDescent="0.25">
      <c r="A2" s="13" t="s">
        <v>19</v>
      </c>
    </row>
    <row r="3" spans="1:7" ht="15.75" x14ac:dyDescent="0.25">
      <c r="A3" s="1"/>
    </row>
    <row r="4" spans="1:7" ht="16.5" thickBot="1" x14ac:dyDescent="0.3">
      <c r="A4" s="1"/>
    </row>
    <row r="5" spans="1:7" ht="16.5" thickTop="1" thickBot="1" x14ac:dyDescent="0.3">
      <c r="A5" s="2"/>
      <c r="B5" s="3" t="s">
        <v>30</v>
      </c>
      <c r="C5" s="4" t="s">
        <v>36</v>
      </c>
      <c r="G5" s="22"/>
    </row>
    <row r="6" spans="1:7" ht="15.75" thickBot="1" x14ac:dyDescent="0.3">
      <c r="A6" s="5" t="s">
        <v>0</v>
      </c>
      <c r="B6" s="21">
        <f>SUM(B7:B11)</f>
        <v>5105000</v>
      </c>
      <c r="C6" s="21">
        <f>SUM(C7:C11)</f>
        <v>5160000</v>
      </c>
      <c r="G6" s="22"/>
    </row>
    <row r="7" spans="1:7" ht="15.75" thickBot="1" x14ac:dyDescent="0.3">
      <c r="A7" s="6" t="s">
        <v>1</v>
      </c>
      <c r="B7" s="17">
        <v>745000</v>
      </c>
      <c r="C7" s="17">
        <v>745000</v>
      </c>
      <c r="G7" s="22"/>
    </row>
    <row r="8" spans="1:7" ht="15.75" thickBot="1" x14ac:dyDescent="0.3">
      <c r="A8" s="6" t="s">
        <v>2</v>
      </c>
      <c r="B8" s="17">
        <v>4100000</v>
      </c>
      <c r="C8" s="17">
        <v>4150000</v>
      </c>
      <c r="G8" s="22"/>
    </row>
    <row r="9" spans="1:7" ht="15.75" thickBot="1" x14ac:dyDescent="0.3">
      <c r="A9" s="6" t="s">
        <v>3</v>
      </c>
      <c r="B9" s="17">
        <v>0</v>
      </c>
      <c r="C9" s="17">
        <v>0</v>
      </c>
      <c r="G9" s="22"/>
    </row>
    <row r="10" spans="1:7" ht="15.75" thickBot="1" x14ac:dyDescent="0.3">
      <c r="A10" s="6" t="s">
        <v>4</v>
      </c>
      <c r="B10" s="17">
        <v>5000</v>
      </c>
      <c r="C10" s="17">
        <v>5000</v>
      </c>
      <c r="G10" s="22"/>
    </row>
    <row r="11" spans="1:7" ht="15.75" thickBot="1" x14ac:dyDescent="0.3">
      <c r="A11" s="6" t="s">
        <v>5</v>
      </c>
      <c r="B11" s="17">
        <v>255000</v>
      </c>
      <c r="C11" s="17">
        <v>260000</v>
      </c>
      <c r="G11" s="22"/>
    </row>
    <row r="12" spans="1:7" ht="15.75" thickBot="1" x14ac:dyDescent="0.3">
      <c r="A12" s="5" t="s">
        <v>6</v>
      </c>
      <c r="B12" s="21">
        <f>SUM(B13:B22)</f>
        <v>5105000</v>
      </c>
      <c r="C12" s="21">
        <f>SUM(C13:C22)</f>
        <v>5160000</v>
      </c>
      <c r="G12" s="22"/>
    </row>
    <row r="13" spans="1:7" ht="15.75" thickBot="1" x14ac:dyDescent="0.3">
      <c r="A13" s="6" t="s">
        <v>10</v>
      </c>
      <c r="B13" s="17">
        <v>305000</v>
      </c>
      <c r="C13" s="17">
        <v>309000</v>
      </c>
      <c r="D13" s="12"/>
      <c r="E13" s="11"/>
      <c r="G13" s="22"/>
    </row>
    <row r="14" spans="1:7" ht="15.75" thickBot="1" x14ac:dyDescent="0.3">
      <c r="A14" s="6" t="s">
        <v>11</v>
      </c>
      <c r="B14" s="17">
        <v>220000</v>
      </c>
      <c r="C14" s="17">
        <v>230000</v>
      </c>
      <c r="D14" s="12"/>
      <c r="E14" s="11"/>
      <c r="G14" s="22"/>
    </row>
    <row r="15" spans="1:7" ht="15.75" thickBot="1" x14ac:dyDescent="0.3">
      <c r="A15" s="6" t="s">
        <v>20</v>
      </c>
      <c r="B15" s="17">
        <v>45000</v>
      </c>
      <c r="C15" s="17">
        <v>40000</v>
      </c>
      <c r="D15" s="12"/>
      <c r="E15" s="11"/>
      <c r="G15" s="22"/>
    </row>
    <row r="16" spans="1:7" ht="15.75" thickBot="1" x14ac:dyDescent="0.3">
      <c r="A16" s="6" t="s">
        <v>12</v>
      </c>
      <c r="B16" s="17">
        <v>5000</v>
      </c>
      <c r="C16" s="17">
        <v>5000</v>
      </c>
      <c r="D16" s="12"/>
      <c r="E16" s="11"/>
      <c r="G16" s="22"/>
    </row>
    <row r="17" spans="1:7" ht="15.75" thickBot="1" x14ac:dyDescent="0.3">
      <c r="A17" s="6" t="s">
        <v>13</v>
      </c>
      <c r="B17" s="17">
        <v>345000</v>
      </c>
      <c r="C17" s="17">
        <v>345000</v>
      </c>
      <c r="D17" s="12"/>
      <c r="E17" s="11"/>
      <c r="G17" s="22"/>
    </row>
    <row r="18" spans="1:7" ht="15.75" thickBot="1" x14ac:dyDescent="0.3">
      <c r="A18" s="6" t="s">
        <v>14</v>
      </c>
      <c r="B18" s="17">
        <v>4055000</v>
      </c>
      <c r="C18" s="17">
        <v>4090000</v>
      </c>
      <c r="D18" s="12"/>
      <c r="E18" s="11"/>
      <c r="G18" s="22"/>
    </row>
    <row r="19" spans="1:7" ht="15.75" thickBot="1" x14ac:dyDescent="0.3">
      <c r="A19" s="6" t="s">
        <v>15</v>
      </c>
      <c r="B19" s="17">
        <v>21000</v>
      </c>
      <c r="C19" s="17">
        <v>25000</v>
      </c>
      <c r="D19" s="12"/>
      <c r="E19" s="11"/>
      <c r="G19" s="22"/>
    </row>
    <row r="20" spans="1:7" ht="15.75" thickBot="1" x14ac:dyDescent="0.3">
      <c r="A20" s="6" t="s">
        <v>16</v>
      </c>
      <c r="B20" s="17">
        <v>25000</v>
      </c>
      <c r="C20" s="17">
        <v>25000</v>
      </c>
      <c r="D20" s="12"/>
      <c r="E20" s="11"/>
      <c r="G20" s="22"/>
    </row>
    <row r="21" spans="1:7" ht="15.75" thickBot="1" x14ac:dyDescent="0.3">
      <c r="A21" s="9" t="s">
        <v>17</v>
      </c>
      <c r="B21" s="17">
        <v>64000</v>
      </c>
      <c r="C21" s="17">
        <v>69000</v>
      </c>
      <c r="D21" s="12"/>
      <c r="E21" s="11"/>
      <c r="G21" s="22"/>
    </row>
    <row r="22" spans="1:7" ht="15.75" thickBot="1" x14ac:dyDescent="0.3">
      <c r="A22" s="10" t="s">
        <v>7</v>
      </c>
      <c r="B22" s="18">
        <v>20000</v>
      </c>
      <c r="C22" s="18">
        <v>22000</v>
      </c>
      <c r="D22" s="12"/>
      <c r="E22" s="11"/>
      <c r="G22" s="22"/>
    </row>
    <row r="23" spans="1:7" ht="15.75" thickTop="1" x14ac:dyDescent="0.25"/>
    <row r="25" spans="1:7" x14ac:dyDescent="0.25">
      <c r="A25" s="15"/>
      <c r="B25" t="s">
        <v>26</v>
      </c>
      <c r="C25" s="20">
        <v>44468</v>
      </c>
    </row>
    <row r="26" spans="1:7" x14ac:dyDescent="0.25">
      <c r="A26" s="15"/>
    </row>
    <row r="27" spans="1:7" x14ac:dyDescent="0.25">
      <c r="A27" s="15"/>
      <c r="B27" t="s">
        <v>21</v>
      </c>
      <c r="C27" t="s">
        <v>22</v>
      </c>
    </row>
    <row r="28" spans="1:7" x14ac:dyDescent="0.25">
      <c r="A28" s="15"/>
    </row>
    <row r="29" spans="1:7" x14ac:dyDescent="0.25">
      <c r="B29" t="s">
        <v>23</v>
      </c>
      <c r="C29" t="s">
        <v>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zoomScaleNormal="100" workbookViewId="0">
      <selection activeCell="D27" sqref="D27"/>
    </sheetView>
  </sheetViews>
  <sheetFormatPr defaultRowHeight="15" x14ac:dyDescent="0.25"/>
  <cols>
    <col min="1" max="1" width="45.85546875" customWidth="1"/>
    <col min="2" max="2" width="13.42578125" customWidth="1"/>
    <col min="3" max="3" width="19" customWidth="1"/>
    <col min="4" max="4" width="20.5703125" customWidth="1"/>
    <col min="5" max="5" width="18.85546875" customWidth="1"/>
  </cols>
  <sheetData>
    <row r="1" spans="1:5" ht="28.5" x14ac:dyDescent="0.45">
      <c r="A1" s="14" t="s">
        <v>25</v>
      </c>
      <c r="B1" s="14"/>
      <c r="C1" s="14"/>
    </row>
    <row r="2" spans="1:5" ht="28.5" x14ac:dyDescent="0.45">
      <c r="A2" s="19" t="s">
        <v>32</v>
      </c>
      <c r="B2" s="19" t="s">
        <v>18</v>
      </c>
    </row>
    <row r="3" spans="1:5" ht="15.75" thickBot="1" x14ac:dyDescent="0.3"/>
    <row r="4" spans="1:5" ht="15.75" thickTop="1" x14ac:dyDescent="0.25">
      <c r="A4" s="25"/>
      <c r="B4" s="7"/>
      <c r="C4" s="27" t="s">
        <v>34</v>
      </c>
      <c r="D4" s="27" t="s">
        <v>35</v>
      </c>
      <c r="E4" s="29" t="s">
        <v>29</v>
      </c>
    </row>
    <row r="5" spans="1:5" ht="30.75" thickBot="1" x14ac:dyDescent="0.3">
      <c r="A5" s="26"/>
      <c r="B5" s="8" t="s">
        <v>33</v>
      </c>
      <c r="C5" s="28"/>
      <c r="D5" s="28"/>
      <c r="E5" s="30"/>
    </row>
    <row r="6" spans="1:5" ht="15.75" thickBot="1" x14ac:dyDescent="0.3">
      <c r="A6" s="5" t="s">
        <v>0</v>
      </c>
      <c r="B6" s="16">
        <f>SUM(B7:B13)</f>
        <v>4500000</v>
      </c>
      <c r="C6" s="16">
        <f>SUM(C7:C13)</f>
        <v>4500000</v>
      </c>
      <c r="D6" s="16">
        <f>SUM(D7:D13)-D9</f>
        <v>4765000</v>
      </c>
      <c r="E6" s="16">
        <f>SUM(E7:E13)</f>
        <v>5000000</v>
      </c>
    </row>
    <row r="7" spans="1:5" ht="15.75" thickBot="1" x14ac:dyDescent="0.3">
      <c r="A7" s="6" t="s">
        <v>8</v>
      </c>
      <c r="B7" s="17">
        <v>745000</v>
      </c>
      <c r="C7" s="17">
        <v>745000</v>
      </c>
      <c r="D7" s="17">
        <v>745000</v>
      </c>
      <c r="E7" s="17">
        <v>745000</v>
      </c>
    </row>
    <row r="8" spans="1:5" ht="15.75" thickBot="1" x14ac:dyDescent="0.3">
      <c r="A8" s="6" t="s">
        <v>9</v>
      </c>
      <c r="B8" s="17">
        <v>0</v>
      </c>
      <c r="C8" s="17">
        <v>0</v>
      </c>
      <c r="D8" s="17">
        <v>0</v>
      </c>
      <c r="E8" s="17">
        <v>0</v>
      </c>
    </row>
    <row r="9" spans="1:5" ht="15.75" thickBot="1" x14ac:dyDescent="0.3">
      <c r="A9" s="23" t="s">
        <v>31</v>
      </c>
      <c r="B9" s="24">
        <v>0</v>
      </c>
      <c r="C9" s="24">
        <v>0</v>
      </c>
      <c r="D9" s="24">
        <v>0</v>
      </c>
      <c r="E9" s="24">
        <v>0</v>
      </c>
    </row>
    <row r="10" spans="1:5" ht="15.75" thickBot="1" x14ac:dyDescent="0.3">
      <c r="A10" s="6" t="s">
        <v>2</v>
      </c>
      <c r="B10" s="17">
        <v>3500000</v>
      </c>
      <c r="C10" s="17">
        <v>3500000</v>
      </c>
      <c r="D10" s="17">
        <v>3805000</v>
      </c>
      <c r="E10" s="17">
        <v>4000000</v>
      </c>
    </row>
    <row r="11" spans="1:5" ht="15.75" thickBot="1" x14ac:dyDescent="0.3">
      <c r="A11" s="6" t="s">
        <v>3</v>
      </c>
      <c r="B11" s="17">
        <v>0</v>
      </c>
      <c r="C11" s="17">
        <v>0</v>
      </c>
      <c r="D11" s="17">
        <v>0</v>
      </c>
      <c r="E11" s="17">
        <v>0</v>
      </c>
    </row>
    <row r="12" spans="1:5" ht="15.75" thickBot="1" x14ac:dyDescent="0.3">
      <c r="A12" s="6" t="s">
        <v>4</v>
      </c>
      <c r="B12" s="17">
        <v>5000</v>
      </c>
      <c r="C12" s="17">
        <v>5000</v>
      </c>
      <c r="D12" s="17">
        <v>5000</v>
      </c>
      <c r="E12" s="17">
        <v>5000</v>
      </c>
    </row>
    <row r="13" spans="1:5" ht="15.75" thickBot="1" x14ac:dyDescent="0.3">
      <c r="A13" s="6" t="s">
        <v>28</v>
      </c>
      <c r="B13" s="17">
        <v>250000</v>
      </c>
      <c r="C13" s="17">
        <v>250000</v>
      </c>
      <c r="D13" s="17">
        <v>210000</v>
      </c>
      <c r="E13" s="17">
        <v>250000</v>
      </c>
    </row>
    <row r="14" spans="1:5" ht="15.75" thickBot="1" x14ac:dyDescent="0.3">
      <c r="A14" s="5" t="s">
        <v>6</v>
      </c>
      <c r="B14" s="16">
        <f>SUM(B15:B24)</f>
        <v>4500000</v>
      </c>
      <c r="C14" s="16">
        <f>SUM(C15:C24)</f>
        <v>4500000</v>
      </c>
      <c r="D14" s="16">
        <f>SUM(D15:D24)</f>
        <v>4765000</v>
      </c>
      <c r="E14" s="16">
        <f>SUM(E15:E24)</f>
        <v>5000000</v>
      </c>
    </row>
    <row r="15" spans="1:5" ht="15.75" thickBot="1" x14ac:dyDescent="0.3">
      <c r="A15" s="6" t="s">
        <v>24</v>
      </c>
      <c r="B15" s="17">
        <v>270000</v>
      </c>
      <c r="C15" s="17">
        <v>270000</v>
      </c>
      <c r="D15" s="17">
        <v>180000</v>
      </c>
      <c r="E15" s="17">
        <v>270000</v>
      </c>
    </row>
    <row r="16" spans="1:5" ht="15.75" thickBot="1" x14ac:dyDescent="0.3">
      <c r="A16" s="6" t="s">
        <v>11</v>
      </c>
      <c r="B16" s="17">
        <v>211000</v>
      </c>
      <c r="C16" s="17">
        <v>211000</v>
      </c>
      <c r="D16" s="17">
        <v>190000</v>
      </c>
      <c r="E16" s="17">
        <v>211000</v>
      </c>
    </row>
    <row r="17" spans="1:5" ht="15.75" thickBot="1" x14ac:dyDescent="0.3">
      <c r="A17" s="6" t="s">
        <v>20</v>
      </c>
      <c r="B17" s="17">
        <v>40000</v>
      </c>
      <c r="C17" s="17">
        <v>40000</v>
      </c>
      <c r="D17" s="17">
        <v>30000</v>
      </c>
      <c r="E17" s="17">
        <v>40000</v>
      </c>
    </row>
    <row r="18" spans="1:5" ht="15.75" thickBot="1" x14ac:dyDescent="0.3">
      <c r="A18" s="6" t="s">
        <v>12</v>
      </c>
      <c r="B18" s="17">
        <v>10000</v>
      </c>
      <c r="C18" s="17">
        <v>10000</v>
      </c>
      <c r="D18" s="17">
        <v>1000</v>
      </c>
      <c r="E18" s="17">
        <v>10000</v>
      </c>
    </row>
    <row r="19" spans="1:5" ht="15.75" thickBot="1" x14ac:dyDescent="0.3">
      <c r="A19" s="6" t="s">
        <v>13</v>
      </c>
      <c r="B19" s="17">
        <v>340000</v>
      </c>
      <c r="C19" s="17">
        <v>340000</v>
      </c>
      <c r="D19" s="17">
        <v>280000</v>
      </c>
      <c r="E19" s="17">
        <v>345000</v>
      </c>
    </row>
    <row r="20" spans="1:5" ht="15.75" thickBot="1" x14ac:dyDescent="0.3">
      <c r="A20" s="6" t="s">
        <v>14</v>
      </c>
      <c r="B20" s="17">
        <v>3490000</v>
      </c>
      <c r="C20" s="17">
        <v>3490000</v>
      </c>
      <c r="D20" s="17">
        <v>3805000</v>
      </c>
      <c r="E20" s="17">
        <v>3950000</v>
      </c>
    </row>
    <row r="21" spans="1:5" ht="15.75" thickBot="1" x14ac:dyDescent="0.3">
      <c r="A21" s="6" t="s">
        <v>15</v>
      </c>
      <c r="B21" s="17">
        <v>50000</v>
      </c>
      <c r="C21" s="17">
        <v>50000</v>
      </c>
      <c r="D21" s="17">
        <v>64000</v>
      </c>
      <c r="E21" s="17">
        <v>64000</v>
      </c>
    </row>
    <row r="22" spans="1:5" ht="15.75" thickBot="1" x14ac:dyDescent="0.3">
      <c r="A22" s="6" t="s">
        <v>16</v>
      </c>
      <c r="B22" s="17">
        <v>19000</v>
      </c>
      <c r="C22" s="17">
        <v>19000</v>
      </c>
      <c r="D22" s="17">
        <v>25000</v>
      </c>
      <c r="E22" s="17">
        <v>25000</v>
      </c>
    </row>
    <row r="23" spans="1:5" ht="15.75" thickBot="1" x14ac:dyDescent="0.3">
      <c r="A23" s="9" t="s">
        <v>17</v>
      </c>
      <c r="B23" s="17">
        <v>50000</v>
      </c>
      <c r="C23" s="17">
        <v>50000</v>
      </c>
      <c r="D23" s="17">
        <v>170000</v>
      </c>
      <c r="E23" s="17">
        <v>65000</v>
      </c>
    </row>
    <row r="24" spans="1:5" ht="15.75" thickBot="1" x14ac:dyDescent="0.3">
      <c r="A24" s="10" t="s">
        <v>7</v>
      </c>
      <c r="B24" s="18">
        <v>20000</v>
      </c>
      <c r="C24" s="18">
        <v>20000</v>
      </c>
      <c r="D24" s="18">
        <v>20000</v>
      </c>
      <c r="E24" s="18">
        <v>20000</v>
      </c>
    </row>
    <row r="25" spans="1:5" ht="15.75" thickTop="1" x14ac:dyDescent="0.25"/>
    <row r="26" spans="1:5" x14ac:dyDescent="0.25">
      <c r="A26" s="15"/>
      <c r="C26" t="s">
        <v>26</v>
      </c>
      <c r="D26" s="20">
        <v>44468</v>
      </c>
    </row>
    <row r="27" spans="1:5" x14ac:dyDescent="0.25">
      <c r="A27" s="15"/>
    </row>
    <row r="28" spans="1:5" x14ac:dyDescent="0.25">
      <c r="A28" s="15"/>
      <c r="C28" t="s">
        <v>21</v>
      </c>
      <c r="D28" t="s">
        <v>22</v>
      </c>
    </row>
    <row r="29" spans="1:5" x14ac:dyDescent="0.25">
      <c r="A29" s="15"/>
    </row>
    <row r="30" spans="1:5" x14ac:dyDescent="0.25">
      <c r="C30" t="s">
        <v>23</v>
      </c>
      <c r="D30" t="s">
        <v>27</v>
      </c>
    </row>
    <row r="32" spans="1:5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</sheetData>
  <mergeCells count="4">
    <mergeCell ref="A4:A5"/>
    <mergeCell ref="C4:C5"/>
    <mergeCell ref="D4:D5"/>
    <mergeCell ref="E4:E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střednědobý výhled 2023,2024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svobodova</dc:creator>
  <cp:lastModifiedBy>Šárka Herková</cp:lastModifiedBy>
  <cp:lastPrinted>2017-05-23T09:17:53Z</cp:lastPrinted>
  <dcterms:created xsi:type="dcterms:W3CDTF">2017-05-23T05:44:44Z</dcterms:created>
  <dcterms:modified xsi:type="dcterms:W3CDTF">2022-11-14T09:57:46Z</dcterms:modified>
</cp:coreProperties>
</file>